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10597\Desktop\奥村担当(R5\03長寿命化対策事業\Ｒ６馬耕　地すべり　南張　長寿命化対策工事\00_当初\PPI\"/>
    </mc:Choice>
  </mc:AlternateContent>
  <xr:revisionPtr revIDLastSave="0" documentId="8_{7B47F167-F7C4-4446-B941-214057CF3433}" xr6:coauthVersionLast="47" xr6:coauthVersionMax="47" xr10:uidLastSave="{00000000-0000-0000-0000-000000000000}"/>
  <bookViews>
    <workbookView xWindow="3240" yWindow="1860" windowWidth="13230" windowHeight="12840" xr2:uid="{A88039E1-10A0-4149-8F15-A914663EDC51}"/>
  </bookViews>
  <sheets>
    <sheet name="工事費内訳書" sheetId="2" r:id="rId1"/>
  </sheets>
  <definedNames>
    <definedName name="_xlnm.Print_Area" localSheetId="0">工事費内訳書!$A$1:$G$44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G38" i="2"/>
  <c r="G37" i="2"/>
  <c r="G35" i="2"/>
  <c r="G32" i="2"/>
  <c r="G31" i="2" s="1"/>
  <c r="G30" i="2" s="1"/>
  <c r="G26" i="2"/>
  <c r="G22" i="2"/>
  <c r="G17" i="2"/>
  <c r="G14" i="2"/>
  <c r="G13" i="2" s="1"/>
  <c r="G12" i="2" s="1"/>
  <c r="G11" i="2" s="1"/>
  <c r="G10" i="2" s="1"/>
  <c r="G43" i="2" s="1"/>
  <c r="G44" i="2" s="1"/>
</calcChain>
</file>

<file path=xl/sharedStrings.xml><?xml version="1.0" encoding="utf-8"?>
<sst xmlns="http://schemas.openxmlformats.org/spreadsheetml/2006/main" count="83" uniqueCount="46">
  <si>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</si>
  <si>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</si>
  <si>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</si>
  <si>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</si>
  <si>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</si>
  <si>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</si>
  <si>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</si>
  <si>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</si>
  <si>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</si>
  <si>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</si>
  <si>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</si>
  <si>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</si>
  <si>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</si>
  <si>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Ｒ６馬耕　地すべり　南張　長寿命化対策工事（担い手確保型）</t>
  </si>
  <si>
    <t>工事原価
_x000D_</t>
  </si>
  <si>
    <t>式</t>
  </si>
  <si>
    <t>直接工事費
_x000D_</t>
  </si>
  <si>
    <t>直接工事費（仮設工を除く）
_x000D_</t>
  </si>
  <si>
    <t>2号堰堤補修工
_x000D_</t>
  </si>
  <si>
    <t>土工
_x000D_</t>
  </si>
  <si>
    <t>掘削
_x000D_</t>
  </si>
  <si>
    <t>m3</t>
  </si>
  <si>
    <t>整地
_x000D_</t>
  </si>
  <si>
    <t>根継ぎ工
_x000D_</t>
  </si>
  <si>
    <t>コンクリート
_x000D_</t>
  </si>
  <si>
    <t>型枠
_x000D_</t>
  </si>
  <si>
    <t>㎡</t>
  </si>
  <si>
    <t>埋戻しコンクリート
_x000D_</t>
  </si>
  <si>
    <t>足場工
_x000D_</t>
  </si>
  <si>
    <t>掛㎡</t>
  </si>
  <si>
    <t>左岸張コンクリート
_x000D_</t>
  </si>
  <si>
    <t>右岸張コンクリート
_x000D_</t>
  </si>
  <si>
    <t>直接工事費（仮設工）
_x000D_</t>
  </si>
  <si>
    <t>仮設工
_x000D_</t>
  </si>
  <si>
    <t>索道工
_x000D_</t>
  </si>
  <si>
    <t>索道運搬工
_x000D_</t>
  </si>
  <si>
    <t>索道架設費
_x000D_</t>
  </si>
  <si>
    <t>水替え
_x000D_</t>
  </si>
  <si>
    <t>水替えポンプ
_x000D_</t>
  </si>
  <si>
    <t>間接工事費
_x000D_</t>
  </si>
  <si>
    <t>共通仮設費
_x000D_</t>
  </si>
  <si>
    <t>共通仮設費（率計上分）
_x000D_</t>
  </si>
  <si>
    <t>現場管理費
_x000D_</t>
  </si>
  <si>
    <t>現場管理費（率計上）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</si>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</sst>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B8591324-0A3E-4D48-83DD-C3CBA07E8F2B}"/>
    <cellStyle name="標準_75雛形" xfId="3" xr:uid="{E20653F0-3B58-4508-A36A-D9C4CCB1BB69}"/>
    <cellStyle name="標準_75雛形_1" xfId="4" xr:uid="{458A23DC-D0F1-416B-9F64-9C431F0A8A53}"/>
    <cellStyle name="標準_内訳書サンプル" xfId="2" xr:uid="{893BE0B2-FBA3-4D2F-BEAA-128E679778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DA66E-25F9-46F0-B32C-3BB45F7C6FA4}">
  <sheetPr codeName="Sheet22"/>
  <dimension ref="A1:J46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+G11+G37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+G12+G30</f>
        <v>0</v>
      </c>
      <c r="H11" s="2"/>
      <c r="I11" s="21">
        <v>2</v>
      </c>
      <c r="J11" s="21">
        <v>20</v>
      </c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+G14+G17+G22+G26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20</v>
      </c>
      <c r="E15" s="18" t="s">
        <v>21</v>
      </c>
      <c r="F15" s="19">
        <v>11</v>
      </c>
      <c r="G15" s="33"/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22</v>
      </c>
      <c r="E16" s="18" t="s">
        <v>21</v>
      </c>
      <c r="F16" s="19">
        <v>11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+G18+G19+G20+G21</f>
        <v>0</v>
      </c>
      <c r="H17" s="2"/>
      <c r="I17" s="21">
        <v>8</v>
      </c>
      <c r="J17" s="21">
        <v>3</v>
      </c>
    </row>
    <row r="18" spans="1:10" ht="42" customHeight="1" x14ac:dyDescent="0.15">
      <c r="A18" s="16"/>
      <c r="B18" s="17"/>
      <c r="C18" s="17"/>
      <c r="D18" s="32" t="s">
        <v>24</v>
      </c>
      <c r="E18" s="18" t="s">
        <v>21</v>
      </c>
      <c r="F18" s="19">
        <v>12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25</v>
      </c>
      <c r="E19" s="18" t="s">
        <v>26</v>
      </c>
      <c r="F19" s="19">
        <v>16</v>
      </c>
      <c r="G19" s="33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27</v>
      </c>
      <c r="E20" s="18" t="s">
        <v>21</v>
      </c>
      <c r="F20" s="19">
        <v>4.4000000000000004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2" t="s">
        <v>28</v>
      </c>
      <c r="E21" s="18" t="s">
        <v>29</v>
      </c>
      <c r="F21" s="19">
        <v>16</v>
      </c>
      <c r="G21" s="33"/>
      <c r="H21" s="2"/>
      <c r="I21" s="21">
        <v>12</v>
      </c>
      <c r="J21" s="21">
        <v>4</v>
      </c>
    </row>
    <row r="22" spans="1:10" ht="42" customHeight="1" x14ac:dyDescent="0.15">
      <c r="A22" s="16"/>
      <c r="B22" s="17"/>
      <c r="C22" s="31" t="s">
        <v>30</v>
      </c>
      <c r="D22" s="29"/>
      <c r="E22" s="18" t="s">
        <v>15</v>
      </c>
      <c r="F22" s="19">
        <v>1</v>
      </c>
      <c r="G22" s="20">
        <f>+G23+G24+G25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2" t="s">
        <v>24</v>
      </c>
      <c r="E23" s="18" t="s">
        <v>21</v>
      </c>
      <c r="F23" s="19">
        <v>4.5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2" t="s">
        <v>25</v>
      </c>
      <c r="E24" s="18" t="s">
        <v>26</v>
      </c>
      <c r="F24" s="19">
        <v>15</v>
      </c>
      <c r="G24" s="33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2" t="s">
        <v>28</v>
      </c>
      <c r="E25" s="18" t="s">
        <v>29</v>
      </c>
      <c r="F25" s="19">
        <v>14</v>
      </c>
      <c r="G25" s="33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31" t="s">
        <v>31</v>
      </c>
      <c r="D26" s="29"/>
      <c r="E26" s="18" t="s">
        <v>15</v>
      </c>
      <c r="F26" s="19">
        <v>1</v>
      </c>
      <c r="G26" s="20">
        <f>+G27+G28+G29</f>
        <v>0</v>
      </c>
      <c r="H26" s="2"/>
      <c r="I26" s="21">
        <v>17</v>
      </c>
      <c r="J26" s="21">
        <v>3</v>
      </c>
    </row>
    <row r="27" spans="1:10" ht="42" customHeight="1" x14ac:dyDescent="0.15">
      <c r="A27" s="16"/>
      <c r="B27" s="17"/>
      <c r="C27" s="17"/>
      <c r="D27" s="32" t="s">
        <v>24</v>
      </c>
      <c r="E27" s="18" t="s">
        <v>21</v>
      </c>
      <c r="F27" s="19">
        <v>7.2</v>
      </c>
      <c r="G27" s="33"/>
      <c r="H27" s="2"/>
      <c r="I27" s="21">
        <v>18</v>
      </c>
      <c r="J27" s="21">
        <v>4</v>
      </c>
    </row>
    <row r="28" spans="1:10" ht="42" customHeight="1" x14ac:dyDescent="0.15">
      <c r="A28" s="16"/>
      <c r="B28" s="17"/>
      <c r="C28" s="17"/>
      <c r="D28" s="32" t="s">
        <v>25</v>
      </c>
      <c r="E28" s="18" t="s">
        <v>26</v>
      </c>
      <c r="F28" s="19">
        <v>24</v>
      </c>
      <c r="G28" s="33"/>
      <c r="H28" s="2"/>
      <c r="I28" s="21">
        <v>19</v>
      </c>
      <c r="J28" s="21">
        <v>4</v>
      </c>
    </row>
    <row r="29" spans="1:10" ht="42" customHeight="1" x14ac:dyDescent="0.15">
      <c r="A29" s="16"/>
      <c r="B29" s="17"/>
      <c r="C29" s="17"/>
      <c r="D29" s="32" t="s">
        <v>28</v>
      </c>
      <c r="E29" s="18" t="s">
        <v>29</v>
      </c>
      <c r="F29" s="19">
        <v>21</v>
      </c>
      <c r="G29" s="33"/>
      <c r="H29" s="2"/>
      <c r="I29" s="21">
        <v>20</v>
      </c>
      <c r="J29" s="21">
        <v>4</v>
      </c>
    </row>
    <row r="30" spans="1:10" ht="42" customHeight="1" x14ac:dyDescent="0.15">
      <c r="A30" s="30" t="s">
        <v>32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 x14ac:dyDescent="0.15">
      <c r="A31" s="16"/>
      <c r="B31" s="31" t="s">
        <v>33</v>
      </c>
      <c r="C31" s="28"/>
      <c r="D31" s="29"/>
      <c r="E31" s="18" t="s">
        <v>15</v>
      </c>
      <c r="F31" s="19">
        <v>1</v>
      </c>
      <c r="G31" s="20">
        <f>+G32+G35</f>
        <v>0</v>
      </c>
      <c r="H31" s="2"/>
      <c r="I31" s="21">
        <v>22</v>
      </c>
      <c r="J31" s="21">
        <v>2</v>
      </c>
    </row>
    <row r="32" spans="1:10" ht="42" customHeight="1" x14ac:dyDescent="0.15">
      <c r="A32" s="16"/>
      <c r="B32" s="17"/>
      <c r="C32" s="31" t="s">
        <v>34</v>
      </c>
      <c r="D32" s="29"/>
      <c r="E32" s="18" t="s">
        <v>15</v>
      </c>
      <c r="F32" s="19">
        <v>1</v>
      </c>
      <c r="G32" s="20">
        <f>+G33+G34</f>
        <v>0</v>
      </c>
      <c r="H32" s="2"/>
      <c r="I32" s="21">
        <v>23</v>
      </c>
      <c r="J32" s="21">
        <v>3</v>
      </c>
    </row>
    <row r="33" spans="1:10" ht="42" customHeight="1" x14ac:dyDescent="0.15">
      <c r="A33" s="16"/>
      <c r="B33" s="17"/>
      <c r="C33" s="17"/>
      <c r="D33" s="32" t="s">
        <v>35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 x14ac:dyDescent="0.15">
      <c r="A34" s="16"/>
      <c r="B34" s="17"/>
      <c r="C34" s="17"/>
      <c r="D34" s="32" t="s">
        <v>36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31" t="s">
        <v>37</v>
      </c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3</v>
      </c>
    </row>
    <row r="36" spans="1:10" ht="42" customHeight="1" x14ac:dyDescent="0.15">
      <c r="A36" s="16"/>
      <c r="B36" s="17"/>
      <c r="C36" s="17"/>
      <c r="D36" s="32" t="s">
        <v>38</v>
      </c>
      <c r="E36" s="18" t="s">
        <v>15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 x14ac:dyDescent="0.15">
      <c r="A37" s="30" t="s">
        <v>39</v>
      </c>
      <c r="B37" s="28"/>
      <c r="C37" s="28"/>
      <c r="D37" s="29"/>
      <c r="E37" s="18" t="s">
        <v>15</v>
      </c>
      <c r="F37" s="19">
        <v>1</v>
      </c>
      <c r="G37" s="20">
        <f>+G38+G40</f>
        <v>0</v>
      </c>
      <c r="H37" s="2"/>
      <c r="I37" s="21">
        <v>28</v>
      </c>
      <c r="J37" s="21"/>
    </row>
    <row r="38" spans="1:10" ht="42" customHeight="1" x14ac:dyDescent="0.15">
      <c r="A38" s="30" t="s">
        <v>40</v>
      </c>
      <c r="B38" s="28"/>
      <c r="C38" s="28"/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200</v>
      </c>
    </row>
    <row r="39" spans="1:10" ht="42" customHeight="1" x14ac:dyDescent="0.15">
      <c r="A39" s="30" t="s">
        <v>41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 x14ac:dyDescent="0.15">
      <c r="A40" s="30" t="s">
        <v>42</v>
      </c>
      <c r="B40" s="28"/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210</v>
      </c>
    </row>
    <row r="41" spans="1:10" ht="42" customHeight="1" x14ac:dyDescent="0.15">
      <c r="A41" s="30" t="s">
        <v>43</v>
      </c>
      <c r="B41" s="28"/>
      <c r="C41" s="28"/>
      <c r="D41" s="29"/>
      <c r="E41" s="18" t="s">
        <v>15</v>
      </c>
      <c r="F41" s="19">
        <v>1</v>
      </c>
      <c r="G41" s="33"/>
      <c r="H41" s="2"/>
      <c r="I41" s="21">
        <v>32</v>
      </c>
      <c r="J41" s="21"/>
    </row>
    <row r="42" spans="1:10" ht="42" customHeight="1" x14ac:dyDescent="0.15">
      <c r="A42" s="30" t="s">
        <v>44</v>
      </c>
      <c r="B42" s="28"/>
      <c r="C42" s="28"/>
      <c r="D42" s="29"/>
      <c r="E42" s="18" t="s">
        <v>15</v>
      </c>
      <c r="F42" s="19">
        <v>1</v>
      </c>
      <c r="G42" s="33"/>
      <c r="H42" s="2"/>
      <c r="I42" s="21">
        <v>33</v>
      </c>
      <c r="J42" s="21">
        <v>220</v>
      </c>
    </row>
    <row r="43" spans="1:10" ht="42" customHeight="1" x14ac:dyDescent="0.15">
      <c r="A43" s="34" t="s">
        <v>45</v>
      </c>
      <c r="B43" s="35"/>
      <c r="C43" s="35"/>
      <c r="D43" s="36"/>
      <c r="E43" s="37" t="s">
        <v>15</v>
      </c>
      <c r="F43" s="38">
        <v>1</v>
      </c>
      <c r="G43" s="39">
        <f>+G10+G42</f>
        <v>0</v>
      </c>
      <c r="H43" s="40"/>
      <c r="I43" s="41">
        <v>34</v>
      </c>
      <c r="J43" s="41">
        <v>30</v>
      </c>
    </row>
    <row r="44" spans="1:10" ht="42" customHeight="1" x14ac:dyDescent="0.15">
      <c r="A44" s="22" t="s">
        <v>11</v>
      </c>
      <c r="B44" s="23"/>
      <c r="C44" s="23"/>
      <c r="D44" s="24"/>
      <c r="E44" s="25" t="s">
        <v>12</v>
      </c>
      <c r="F44" s="26" t="s">
        <v>12</v>
      </c>
      <c r="G44" s="27">
        <f>G43</f>
        <v>0</v>
      </c>
      <c r="I44" s="21">
        <v>35</v>
      </c>
      <c r="J44" s="21">
        <v>90</v>
      </c>
    </row>
    <row r="45" spans="1:10" ht="42" customHeight="1" x14ac:dyDescent="0.15"/>
    <row r="46" spans="1:10" ht="42" customHeight="1" x14ac:dyDescent="0.15"/>
  </sheetData>
  <sheetProtection algorithmName="SHA-512" hashValue="GsONZNhH++UOa1EzZiqCoKWT3/8eDEr3/fiVHttRB4gA8iFlxgPrAd6LPEBhtegfuWl3adhCY62CesH6HjpAEg==" saltValue="MZTOS3MnIdzYaoYeL1X7Bw==" spinCount="100000" sheet="1" objects="1" scenarios="1"/>
  <mergeCells count="26">
    <mergeCell ref="A43:D43"/>
    <mergeCell ref="A37:D37"/>
    <mergeCell ref="A38:D38"/>
    <mergeCell ref="A39:D39"/>
    <mergeCell ref="A40:D40"/>
    <mergeCell ref="A41:D41"/>
    <mergeCell ref="A42:D42"/>
    <mergeCell ref="C22:D22"/>
    <mergeCell ref="C26:D26"/>
    <mergeCell ref="A30:D30"/>
    <mergeCell ref="B31:D31"/>
    <mergeCell ref="C32:D32"/>
    <mergeCell ref="C35:D35"/>
    <mergeCell ref="A44:D44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okumura yuusuke</dc:creator>
  <cp:lastModifiedBy>okumura yuusuke</cp:lastModifiedBy>
  <dcterms:created xsi:type="dcterms:W3CDTF">2024-06-12T04:04:48Z</dcterms:created>
  <dcterms:modified xsi:type="dcterms:W3CDTF">2024-06-12T04:05:03Z</dcterms:modified>
</cp:coreProperties>
</file>